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PIOTR\Piotr\Stowarzyszenie ogrodowe\kalkulator opłat\"/>
    </mc:Choice>
  </mc:AlternateContent>
  <xr:revisionPtr revIDLastSave="0" documentId="13_ncr:1_{6D5E1268-A0FC-4502-849C-3951EBBA1EDA}" xr6:coauthVersionLast="47" xr6:coauthVersionMax="47" xr10:uidLastSave="{00000000-0000-0000-0000-000000000000}"/>
  <bookViews>
    <workbookView xWindow="-120" yWindow="-120" windowWidth="20730" windowHeight="11160" xr2:uid="{3D364BB9-D866-4B5B-B9D1-57127F22FBDA}"/>
  </bookViews>
  <sheets>
    <sheet name="kalkulator opłat 2024" sheetId="4" r:id="rId1"/>
    <sheet name="Arkusz1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4" l="1"/>
  <c r="D7" i="4"/>
  <c r="D6" i="4"/>
  <c r="D5" i="4"/>
  <c r="D4" i="4"/>
  <c r="D8" i="4" l="1"/>
</calcChain>
</file>

<file path=xl/sharedStrings.xml><?xml version="1.0" encoding="utf-8"?>
<sst xmlns="http://schemas.openxmlformats.org/spreadsheetml/2006/main" count="24" uniqueCount="23">
  <si>
    <t xml:space="preserve">Razem rocznie </t>
  </si>
  <si>
    <t>1.</t>
  </si>
  <si>
    <t>2.</t>
  </si>
  <si>
    <t>3.</t>
  </si>
  <si>
    <t>4.</t>
  </si>
  <si>
    <t>5.</t>
  </si>
  <si>
    <t xml:space="preserve">Nazwa płatności </t>
  </si>
  <si>
    <t xml:space="preserve">LP. </t>
  </si>
  <si>
    <t xml:space="preserve">2. </t>
  </si>
  <si>
    <t>n/d</t>
  </si>
  <si>
    <t xml:space="preserve">n/d </t>
  </si>
  <si>
    <t>powierzchnia działki  m2</t>
  </si>
  <si>
    <t>opłata wodna stała od działki za rok</t>
  </si>
  <si>
    <t>opłata energetyczna stała  od działki za rok</t>
  </si>
  <si>
    <t>opłata zarządzanie ogrodem  ROD za 1 m2</t>
  </si>
  <si>
    <t>składka członkowska miesięcznie tylko członkowie stowarzyszenia*</t>
  </si>
  <si>
    <t>liczba członków stowarzyszenia podają tylko członkowie stowarzyszenia**</t>
  </si>
  <si>
    <t>** W przypadku  gdy  członkami stowarzyszenia w przypadku małżeństw są 2 osoby wpisujemy liczbę 2 członków gdy tylko jedna to 1, w przypadku pozostałych dzierżawców nie będących członkami 0.</t>
  </si>
  <si>
    <t xml:space="preserve">* Osoby nie będące członkami stowarzyszenia nie opłacają składki członkowskiej podają liczbę członków 0. </t>
  </si>
  <si>
    <t>Opłaty razem 2024</t>
  </si>
  <si>
    <t>stawki 2024</t>
  </si>
  <si>
    <t xml:space="preserve">odpady za 1 m2 </t>
  </si>
  <si>
    <t>Wpisujemy wartości tylko w zielone pola kolumna D w wierszach 9 i 10 i całość opłaty jest wyliczana automatycznie, w pozostałe miejsca nic nie wpisujemy.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</si>
</sst>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164" fontId="0" fillId="0" borderId="1" xfId="1" applyNumberFormat="1" applyFont="1" applyFill="1" applyBorder="1"/>
    <xf numFmtId="164" fontId="2" fillId="0" borderId="1" xfId="1" applyNumberFormat="1" applyFont="1" applyFill="1" applyBorder="1"/>
    <xf numFmtId="43" fontId="0" fillId="0" borderId="1" xfId="1" applyFont="1" applyBorder="1"/>
    <xf numFmtId="0" fontId="0" fillId="2" borderId="1" xfId="1" applyNumberFormat="1" applyFont="1" applyFill="1" applyBorder="1"/>
    <xf numFmtId="0" fontId="0" fillId="0" borderId="1" xfId="0" applyBorder="1" applyAlignment="1">
      <alignment wrapText="1"/>
    </xf>
    <xf numFmtId="0" fontId="4" fillId="0" borderId="0" xfId="0" applyFont="1"/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1C3F-F7A7-49F5-8F18-BFF3912E2139}">
  <sheetPr codeName="Arkusz1"/>
  <dimension ref="A2:K14"/>
  <sheetViews>
    <sheetView tabSelected="1" workbookViewId="0">
      <selection activeCell="D10" sqref="D10"/>
    </sheetView>
  </sheetViews>
  <sheetFormatPr defaultRowHeight="15" x14ac:dyDescent="0.25"/>
  <cols>
    <col min="2" max="2" width="38.85546875" customWidth="1"/>
    <col min="3" max="3" width="15.85546875" customWidth="1"/>
    <col min="4" max="4" width="17.7109375" customWidth="1"/>
  </cols>
  <sheetData>
    <row r="2" spans="1:11" x14ac:dyDescent="0.25">
      <c r="A2" s="1" t="s">
        <v>7</v>
      </c>
      <c r="B2" s="1" t="s">
        <v>6</v>
      </c>
      <c r="C2" s="1" t="s">
        <v>20</v>
      </c>
      <c r="D2" s="2" t="s">
        <v>19</v>
      </c>
    </row>
    <row r="3" spans="1:11" ht="30" x14ac:dyDescent="0.25">
      <c r="A3" s="3" t="s">
        <v>1</v>
      </c>
      <c r="B3" s="8" t="s">
        <v>15</v>
      </c>
      <c r="C3" s="4">
        <v>2</v>
      </c>
      <c r="D3" s="4">
        <f>C3*12*D10</f>
        <v>24</v>
      </c>
    </row>
    <row r="4" spans="1:11" x14ac:dyDescent="0.25">
      <c r="A4" s="3" t="s">
        <v>2</v>
      </c>
      <c r="B4" s="3" t="s">
        <v>14</v>
      </c>
      <c r="C4" s="4">
        <v>1.3</v>
      </c>
      <c r="D4" s="4">
        <f>C4*$D$9</f>
        <v>397.8</v>
      </c>
    </row>
    <row r="5" spans="1:11" x14ac:dyDescent="0.25">
      <c r="A5" s="3" t="s">
        <v>3</v>
      </c>
      <c r="B5" s="3" t="s">
        <v>13</v>
      </c>
      <c r="C5" s="4">
        <v>80</v>
      </c>
      <c r="D5" s="4">
        <f>C5</f>
        <v>80</v>
      </c>
    </row>
    <row r="6" spans="1:11" x14ac:dyDescent="0.25">
      <c r="A6" s="3" t="s">
        <v>4</v>
      </c>
      <c r="B6" s="3" t="s">
        <v>12</v>
      </c>
      <c r="C6" s="4">
        <v>60</v>
      </c>
      <c r="D6" s="4">
        <f>C6</f>
        <v>60</v>
      </c>
    </row>
    <row r="7" spans="1:11" x14ac:dyDescent="0.25">
      <c r="A7" s="3" t="s">
        <v>5</v>
      </c>
      <c r="B7" s="3" t="s">
        <v>21</v>
      </c>
      <c r="C7" s="4">
        <v>1.25</v>
      </c>
      <c r="D7" s="4">
        <f>C7*D9</f>
        <v>382.5</v>
      </c>
    </row>
    <row r="8" spans="1:11" x14ac:dyDescent="0.25">
      <c r="A8" s="3"/>
      <c r="B8" s="1" t="s">
        <v>0</v>
      </c>
      <c r="C8" s="5"/>
      <c r="D8" s="5">
        <f>SUM(D3:D7)</f>
        <v>944.3</v>
      </c>
    </row>
    <row r="9" spans="1:11" x14ac:dyDescent="0.25">
      <c r="A9" s="3" t="s">
        <v>1</v>
      </c>
      <c r="B9" s="3" t="s">
        <v>11</v>
      </c>
      <c r="C9" s="6" t="s">
        <v>9</v>
      </c>
      <c r="D9" s="7">
        <v>306</v>
      </c>
    </row>
    <row r="10" spans="1:11" ht="30" x14ac:dyDescent="0.25">
      <c r="A10" s="3" t="s">
        <v>8</v>
      </c>
      <c r="B10" s="8" t="s">
        <v>16</v>
      </c>
      <c r="C10" s="6" t="s">
        <v>10</v>
      </c>
      <c r="D10" s="7">
        <v>1</v>
      </c>
    </row>
    <row r="12" spans="1:11" x14ac:dyDescent="0.25">
      <c r="B12" s="9" t="s">
        <v>22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B13" s="9" t="s">
        <v>18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B14" s="9" t="s">
        <v>17</v>
      </c>
      <c r="C14" s="9"/>
      <c r="D14" s="9"/>
      <c r="E14" s="9"/>
      <c r="F14" s="9"/>
      <c r="G14" s="9"/>
      <c r="H14" s="9"/>
      <c r="I14" s="9"/>
      <c r="J14" s="9"/>
      <c r="K14" s="9"/>
    </row>
  </sheetData>
  <sheetProtection algorithmName="SHA-512" hashValue="8K3aZBkxX3XWQV9imu2rpvydOVjrVZuXQDUl7oBNJBOMi2cEFmVZ5ra+/EZ+I+XLP8ffZQX8EDRUqCY1HRWhRg==" saltValue="inGFt0ZQKeAa0JyHspMl8Q==" spinCount="100000" sheet="1" objects="1" scenarios="1"/>
  <protectedRanges>
    <protectedRange sqref="D9:D10" name="Rozstęp1"/>
  </protectedRange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52B4-FBA0-47DF-A3DC-921D6FAF543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kalkulator opłat 2024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Piotr Matlingiewicz</cp:lastModifiedBy>
  <cp:lastPrinted>2023-03-18T09:43:39Z</cp:lastPrinted>
  <dcterms:created xsi:type="dcterms:W3CDTF">2023-02-11T10:20:49Z</dcterms:created>
  <dcterms:modified xsi:type="dcterms:W3CDTF">2024-04-28T10:08:36Z</dcterms:modified>
</cp:coreProperties>
</file>